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jkova\Documents\webovky\dokumenty webovky\"/>
    </mc:Choice>
  </mc:AlternateContent>
  <xr:revisionPtr revIDLastSave="0" documentId="8_{F01AC543-AD21-490E-9951-A19F90B2AC9E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Př.1 Návrh 2023" sheetId="11" r:id="rId1"/>
  </sheets>
  <definedNames>
    <definedName name="_xlnm.Print_Titles" localSheetId="0">'Př.1 Návrh 2023'!$2:$10</definedName>
    <definedName name="_xlnm.Print_Area" localSheetId="0">'Př.1 Návrh 2023'!$A$1:$O$25</definedName>
  </definedNames>
  <calcPr calcId="191029"/>
</workbook>
</file>

<file path=xl/calcChain.xml><?xml version="1.0" encoding="utf-8"?>
<calcChain xmlns="http://schemas.openxmlformats.org/spreadsheetml/2006/main">
  <c r="I12" i="11" l="1"/>
  <c r="K12" i="11" s="1"/>
  <c r="O12" i="11" s="1"/>
  <c r="I13" i="11"/>
  <c r="I14" i="11"/>
  <c r="K14" i="11" s="1"/>
  <c r="I15" i="11"/>
  <c r="K15" i="11" s="1"/>
  <c r="O15" i="11" s="1"/>
  <c r="I16" i="11"/>
  <c r="K16" i="11" s="1"/>
  <c r="O16" i="11" s="1"/>
  <c r="I17" i="11"/>
  <c r="K17" i="11" s="1"/>
  <c r="O17" i="11" s="1"/>
  <c r="I18" i="11"/>
  <c r="K18" i="11" s="1"/>
  <c r="O18" i="11" s="1"/>
  <c r="H19" i="11"/>
  <c r="B19" i="11"/>
  <c r="D13" i="11"/>
  <c r="D14" i="11"/>
  <c r="D15" i="11"/>
  <c r="D16" i="11"/>
  <c r="D17" i="11"/>
  <c r="D18" i="11"/>
  <c r="K13" i="11"/>
  <c r="O13" i="11" s="1"/>
  <c r="E19" i="11"/>
  <c r="F19" i="11"/>
  <c r="G19" i="11"/>
  <c r="J19" i="11"/>
  <c r="L19" i="11"/>
  <c r="M19" i="11"/>
  <c r="N19" i="11"/>
  <c r="C19" i="11" l="1"/>
  <c r="I19" i="11"/>
  <c r="K19" i="11"/>
  <c r="O14" i="11"/>
  <c r="O19" i="11" s="1"/>
  <c r="D12" i="11"/>
  <c r="D19" i="11" s="1"/>
</calcChain>
</file>

<file path=xl/sharedStrings.xml><?xml version="1.0" encoding="utf-8"?>
<sst xmlns="http://schemas.openxmlformats.org/spreadsheetml/2006/main" count="34" uniqueCount="34">
  <si>
    <t>Krajský úřad Jihomoravského kraje, odbor školství</t>
  </si>
  <si>
    <t xml:space="preserve">       </t>
  </si>
  <si>
    <t>§</t>
  </si>
  <si>
    <t>z toho:
návrh 
na 
zapojení
rezer-
vního 
fondu</t>
  </si>
  <si>
    <t>Cel.</t>
  </si>
  <si>
    <t xml:space="preserve">text </t>
  </si>
  <si>
    <t>Případný nárůst 
inflace 
čistých 
provoz. 
výdajů 
x%</t>
  </si>
  <si>
    <t>Č. org.:</t>
  </si>
  <si>
    <t>Příloha č. 1</t>
  </si>
  <si>
    <t>Komentář k mimořádným vlivům (sl. 9)</t>
  </si>
  <si>
    <t>Příloha č. 2.1 směrnice Zásady vztahů JMK k PO</t>
  </si>
  <si>
    <t>ze sl. 12</t>
  </si>
  <si>
    <r>
      <t xml:space="preserve">CELKEM
</t>
    </r>
    <r>
      <rPr>
        <sz val="12"/>
        <rFont val="Calibri"/>
        <family val="2"/>
        <charset val="238"/>
      </rPr>
      <t xml:space="preserve">
</t>
    </r>
    <r>
      <rPr>
        <b/>
        <sz val="12"/>
        <rFont val="Calibri"/>
        <family val="2"/>
        <charset val="238"/>
      </rPr>
      <t>sl. 8</t>
    </r>
    <r>
      <rPr>
        <sz val="12"/>
        <rFont val="Calibri"/>
        <family val="2"/>
        <charset val="238"/>
      </rPr>
      <t xml:space="preserve">
=
</t>
    </r>
    <r>
      <rPr>
        <b/>
        <sz val="12"/>
        <rFont val="Calibri"/>
        <family val="2"/>
        <charset val="238"/>
      </rPr>
      <t>4+5+6 -7</t>
    </r>
  </si>
  <si>
    <t>Vlastní
činnost
(příjmy,
fondy,..)
celkem
r. 2022</t>
  </si>
  <si>
    <t>NÁVRH ROČNÍHO ROZPOČTU NA ROK 2023</t>
  </si>
  <si>
    <t>Rozpočet
r. 2022 bez
účelových
dotací od 
zřizovatele, 
nájemného 
a odpisů 
jen příspěvek</t>
  </si>
  <si>
    <t>Návrh 
rozpočtu 
čistých 
provoz. 
výdajů 
r. 2023
indexově 
sl.3=1+2</t>
  </si>
  <si>
    <t>Návrh
rozpočtu
čistých 
provozních 
výdajů r. 2023
normativně
(výpočet 
na výkony)</t>
  </si>
  <si>
    <t>Pláno-
vané 
nájemné
na 
r. 2023</t>
  </si>
  <si>
    <t>Pláno-
vané
účetní odpisy 
na 
r. 2023 celkem</t>
  </si>
  <si>
    <t>z toho
ze sl. 6:
Výnosy z časového rozlišení transferů na pořízení dlouhodobého majetku r. 2023</t>
  </si>
  <si>
    <t>Mimo-
řádné 
vlivy 
do 
rozpočtu 
r. 2023
( + , -)</t>
  </si>
  <si>
    <t>Návrh 
rozpočtu 
r. 2023
celkem
(součet)
sl. 10
=
8+9</t>
  </si>
  <si>
    <t>Vlastní
činnost
(příjmy,
fondy,..)
celkem
r. 2023</t>
  </si>
  <si>
    <t>CELKEM 
r. 2023
(součet )
sl.13
=
10+12</t>
  </si>
  <si>
    <t>v tis. Kč</t>
  </si>
  <si>
    <t>Komentář k vyplnění tabulky:</t>
  </si>
  <si>
    <t>sl.2 - doplňte předpoklad dalšího nárůstu energií do konce roku 2022 (cca druhá polovina, která zatím nebyla odsouhlasena)</t>
  </si>
  <si>
    <t xml:space="preserve">sl. 9 - budou vyplněny pouze neinvestiční výdaje k řešení mimořádných situací, které nelze z běžného provozu hradit. V žádném případě zde neuvádějte inflační nárůsty energií, služeb,... </t>
  </si>
  <si>
    <t>sl.1 - předvyplněn čistý upravený rozpočet provozních výdajů na rok 2022 včetně zohlednění 1/2 nárůstu energií ( ZM 129)  k datu 29.06.2022 ( tj. i po změnách, které budou schváleny ZJMK dne 23.6.)</t>
  </si>
  <si>
    <t>Pedagogicko-psychologická poradna Brno, příspěvková organizace, Brno, Hybešova 253/15</t>
  </si>
  <si>
    <t>Datum: 21.6.2022</t>
  </si>
  <si>
    <t>Vypracoval:  Šeligová</t>
  </si>
  <si>
    <t>Schválil: Mgr. Libor Mikulášek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</si>
</sst>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2" x14ac:knownFonts="1">
    <font>
      <sz val="10"/>
      <name val="Arial CE"/>
      <charset val="238"/>
    </font>
    <font>
      <sz val="10"/>
      <name val="Arial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4" fillId="0" borderId="0" xfId="0" applyFont="1" applyAlignment="1" applyProtection="1">
      <alignment wrapText="1"/>
    </xf>
    <xf numFmtId="0" fontId="5" fillId="0" borderId="0" xfId="0" applyFont="1" applyAlignment="1" applyProtection="1">
      <alignment horizontal="right" wrapText="1"/>
    </xf>
    <xf numFmtId="49" fontId="5" fillId="0" borderId="0" xfId="0" applyNumberFormat="1" applyFont="1" applyAlignment="1" applyProtection="1"/>
    <xf numFmtId="49" fontId="5" fillId="0" borderId="0" xfId="0" applyNumberFormat="1" applyFont="1" applyAlignment="1" applyProtection="1">
      <alignment horizontal="left" wrapText="1"/>
    </xf>
    <xf numFmtId="0" fontId="4" fillId="0" borderId="0" xfId="0" applyFont="1" applyAlignment="1" applyProtection="1">
      <alignment horizontal="right"/>
    </xf>
    <xf numFmtId="49" fontId="5" fillId="0" borderId="0" xfId="0" applyNumberFormat="1" applyFont="1" applyAlignment="1" applyProtection="1">
      <alignment horizontal="right"/>
    </xf>
    <xf numFmtId="49" fontId="5" fillId="0" borderId="0" xfId="0" applyNumberFormat="1" applyFont="1" applyAlignment="1" applyProtection="1">
      <alignment horizontal="right" wrapText="1"/>
    </xf>
    <xf numFmtId="49" fontId="4" fillId="0" borderId="0" xfId="0" applyNumberFormat="1" applyFont="1" applyAlignment="1" applyProtection="1">
      <alignment wrapText="1"/>
    </xf>
    <xf numFmtId="0" fontId="6" fillId="0" borderId="0" xfId="0" applyFont="1" applyAlignme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</xf>
    <xf numFmtId="49" fontId="7" fillId="0" borderId="0" xfId="0" applyNumberFormat="1" applyFont="1" applyAlignment="1" applyProtection="1">
      <alignment horizontal="right"/>
    </xf>
    <xf numFmtId="0" fontId="6" fillId="0" borderId="0" xfId="0" applyNumberFormat="1" applyFont="1" applyAlignment="1" applyProtection="1">
      <alignment horizontal="center"/>
    </xf>
    <xf numFmtId="49" fontId="5" fillId="0" borderId="0" xfId="0" applyNumberFormat="1" applyFont="1" applyAlignment="1" applyProtection="1">
      <alignment horizontal="left" indent="1"/>
    </xf>
    <xf numFmtId="0" fontId="4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right" vertical="center" wrapText="1"/>
    </xf>
    <xf numFmtId="164" fontId="10" fillId="3" borderId="1" xfId="0" applyNumberFormat="1" applyFont="1" applyFill="1" applyBorder="1" applyAlignment="1" applyProtection="1">
      <alignment horizontal="right" vertical="center" wrapText="1"/>
    </xf>
    <xf numFmtId="164" fontId="6" fillId="4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right" vertical="center" wrapText="1"/>
    </xf>
    <xf numFmtId="0" fontId="11" fillId="0" borderId="0" xfId="1" applyFont="1" applyFill="1" applyAlignment="1">
      <alignment horizontal="right" vertical="top"/>
    </xf>
    <xf numFmtId="0" fontId="5" fillId="0" borderId="1" xfId="0" applyFont="1" applyFill="1" applyBorder="1" applyAlignment="1" applyProtection="1">
      <alignment horizontal="center" vertical="center"/>
    </xf>
    <xf numFmtId="164" fontId="6" fillId="0" borderId="3" xfId="0" applyNumberFormat="1" applyFont="1" applyBorder="1" applyAlignment="1" applyProtection="1">
      <alignment horizontal="right" vertical="center" wrapText="1"/>
      <protection locked="0"/>
    </xf>
    <xf numFmtId="16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164" fontId="6" fillId="4" borderId="3" xfId="0" applyNumberFormat="1" applyFont="1" applyFill="1" applyBorder="1" applyAlignment="1" applyProtection="1">
      <alignment horizontal="right" vertical="center" wrapText="1"/>
      <protection locked="0"/>
    </xf>
    <xf numFmtId="164" fontId="6" fillId="3" borderId="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 applyProtection="1">
      <alignment horizontal="left" vertical="top" wrapText="1"/>
    </xf>
    <xf numFmtId="49" fontId="5" fillId="0" borderId="0" xfId="0" applyNumberFormat="1" applyFont="1" applyAlignment="1" applyProtection="1">
      <alignment horizontal="left" wrapText="1"/>
    </xf>
  </cellXfs>
  <cellStyles count="2">
    <cellStyle name="Normální" xfId="0" builtinId="0"/>
    <cellStyle name="normální_Celkový objem  2008-I var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37"/>
  <sheetViews>
    <sheetView tabSelected="1" zoomScale="75" zoomScaleNormal="75" workbookViewId="0">
      <selection activeCell="L12" sqref="L12"/>
    </sheetView>
  </sheetViews>
  <sheetFormatPr defaultColWidth="9.109375" defaultRowHeight="15.6" x14ac:dyDescent="0.3"/>
  <cols>
    <col min="1" max="1" width="7.44140625" style="1" customWidth="1"/>
    <col min="2" max="2" width="13.5546875" style="1" customWidth="1"/>
    <col min="3" max="3" width="10.33203125" style="1" customWidth="1"/>
    <col min="4" max="4" width="10" style="1" bestFit="1" customWidth="1"/>
    <col min="5" max="5" width="13.88671875" style="1" customWidth="1"/>
    <col min="6" max="6" width="11.44140625" style="1" customWidth="1"/>
    <col min="7" max="7" width="12.109375" style="1" customWidth="1"/>
    <col min="8" max="8" width="13.109375" style="1" customWidth="1"/>
    <col min="9" max="9" width="13.5546875" style="1" customWidth="1"/>
    <col min="10" max="10" width="12.88671875" style="1" customWidth="1"/>
    <col min="11" max="11" width="15" style="1" customWidth="1"/>
    <col min="12" max="12" width="13" style="1" customWidth="1"/>
    <col min="13" max="15" width="13.5546875" style="1" customWidth="1"/>
    <col min="16" max="16" width="9.88671875" style="1" bestFit="1" customWidth="1"/>
    <col min="17" max="17" width="10.88671875" style="1" bestFit="1" customWidth="1"/>
    <col min="18" max="18" width="9.109375" style="1"/>
    <col min="19" max="19" width="9.109375" style="1" customWidth="1"/>
    <col min="20" max="16384" width="9.109375" style="1"/>
  </cols>
  <sheetData>
    <row r="1" spans="1:20" x14ac:dyDescent="0.3">
      <c r="O1" s="2" t="s">
        <v>8</v>
      </c>
    </row>
    <row r="2" spans="1:20" ht="21.75" customHeight="1" x14ac:dyDescent="0.3">
      <c r="A2" s="3" t="s">
        <v>0</v>
      </c>
      <c r="B2" s="3"/>
      <c r="C2" s="3"/>
      <c r="D2" s="3"/>
      <c r="E2" s="3"/>
      <c r="F2" s="3"/>
      <c r="G2" s="4"/>
      <c r="H2" s="4"/>
      <c r="K2" s="4"/>
      <c r="M2" s="4"/>
      <c r="N2" s="4"/>
      <c r="O2" s="5" t="s">
        <v>10</v>
      </c>
      <c r="P2" s="6"/>
      <c r="Q2" s="7"/>
      <c r="R2" s="8"/>
      <c r="S2" s="8"/>
      <c r="T2" s="8"/>
    </row>
    <row r="3" spans="1:20" ht="25.2" customHeight="1" x14ac:dyDescent="0.35">
      <c r="A3" s="9" t="s">
        <v>14</v>
      </c>
      <c r="B3" s="10"/>
      <c r="C3" s="10"/>
      <c r="D3" s="10"/>
      <c r="E3" s="10"/>
      <c r="F3" s="10"/>
      <c r="G3" s="11"/>
      <c r="H3" s="11"/>
      <c r="K3" s="11"/>
      <c r="L3" s="11"/>
      <c r="M3" s="11"/>
      <c r="N3" s="11"/>
      <c r="O3" s="12"/>
      <c r="P3" s="11"/>
      <c r="Q3" s="11"/>
    </row>
    <row r="4" spans="1:20" ht="18" x14ac:dyDescent="0.35">
      <c r="A4" s="8" t="s">
        <v>7</v>
      </c>
      <c r="B4" s="13">
        <v>3916</v>
      </c>
      <c r="C4" s="14" t="s">
        <v>30</v>
      </c>
      <c r="D4" s="4"/>
      <c r="G4" s="4"/>
      <c r="H4" s="4"/>
      <c r="I4" s="4"/>
      <c r="J4" s="4"/>
      <c r="K4" s="4"/>
      <c r="L4" s="4"/>
      <c r="M4" s="4"/>
      <c r="N4" s="7"/>
      <c r="O4" s="8"/>
      <c r="P4" s="8"/>
      <c r="Q4" s="8"/>
    </row>
    <row r="5" spans="1:20" ht="31.95" customHeight="1" x14ac:dyDescent="0.3">
      <c r="A5" s="49" t="s">
        <v>26</v>
      </c>
      <c r="B5" s="49"/>
      <c r="C5" s="49"/>
      <c r="D5" s="4"/>
      <c r="E5" s="11"/>
      <c r="F5" s="11"/>
      <c r="G5" s="4"/>
      <c r="H5" s="4"/>
      <c r="I5" s="4"/>
      <c r="J5" s="4"/>
      <c r="K5" s="4"/>
      <c r="L5" s="4"/>
      <c r="M5" s="4"/>
      <c r="N5" s="7"/>
      <c r="O5" s="45"/>
      <c r="P5" s="8"/>
      <c r="Q5" s="8"/>
    </row>
    <row r="6" spans="1:20" ht="16.350000000000001" customHeight="1" x14ac:dyDescent="0.3">
      <c r="A6" s="49" t="s">
        <v>29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8"/>
      <c r="Q6" s="8"/>
    </row>
    <row r="7" spans="1:20" ht="16.350000000000001" customHeight="1" x14ac:dyDescent="0.3">
      <c r="A7" s="49" t="s">
        <v>27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8"/>
      <c r="Q7" s="8"/>
    </row>
    <row r="8" spans="1:20" ht="18.149999999999999" customHeight="1" x14ac:dyDescent="0.3">
      <c r="A8" s="49" t="s">
        <v>28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8"/>
      <c r="Q8" s="8"/>
    </row>
    <row r="9" spans="1:20" x14ac:dyDescent="0.3">
      <c r="A9" s="1" t="s">
        <v>1</v>
      </c>
      <c r="C9" s="15"/>
      <c r="D9" s="15"/>
      <c r="E9" s="15"/>
      <c r="F9" s="15"/>
      <c r="O9" s="16" t="s">
        <v>25</v>
      </c>
    </row>
    <row r="10" spans="1:20" ht="146.4" customHeight="1" x14ac:dyDescent="0.3">
      <c r="A10" s="17" t="s">
        <v>2</v>
      </c>
      <c r="B10" s="18" t="s">
        <v>15</v>
      </c>
      <c r="C10" s="46" t="s">
        <v>6</v>
      </c>
      <c r="D10" s="18" t="s">
        <v>16</v>
      </c>
      <c r="E10" s="19" t="s">
        <v>17</v>
      </c>
      <c r="F10" s="17" t="s">
        <v>18</v>
      </c>
      <c r="G10" s="20" t="s">
        <v>19</v>
      </c>
      <c r="H10" s="20" t="s">
        <v>20</v>
      </c>
      <c r="I10" s="21" t="s">
        <v>12</v>
      </c>
      <c r="J10" s="20" t="s">
        <v>21</v>
      </c>
      <c r="K10" s="22" t="s">
        <v>22</v>
      </c>
      <c r="L10" s="20" t="s">
        <v>13</v>
      </c>
      <c r="M10" s="20" t="s">
        <v>23</v>
      </c>
      <c r="N10" s="17" t="s">
        <v>3</v>
      </c>
      <c r="O10" s="21" t="s">
        <v>24</v>
      </c>
    </row>
    <row r="11" spans="1:20" ht="18" customHeight="1" x14ac:dyDescent="0.3">
      <c r="A11" s="23"/>
      <c r="B11" s="24">
        <v>1</v>
      </c>
      <c r="C11" s="24">
        <v>2</v>
      </c>
      <c r="D11" s="24">
        <v>3</v>
      </c>
      <c r="E11" s="25">
        <v>4</v>
      </c>
      <c r="F11" s="26">
        <v>5</v>
      </c>
      <c r="G11" s="27">
        <v>6</v>
      </c>
      <c r="H11" s="26">
        <v>7</v>
      </c>
      <c r="I11" s="25">
        <v>8</v>
      </c>
      <c r="J11" s="26">
        <v>9</v>
      </c>
      <c r="K11" s="28">
        <v>10</v>
      </c>
      <c r="L11" s="26">
        <v>11</v>
      </c>
      <c r="M11" s="26">
        <v>12</v>
      </c>
      <c r="N11" s="26" t="s">
        <v>11</v>
      </c>
      <c r="O11" s="25">
        <v>13</v>
      </c>
    </row>
    <row r="12" spans="1:20" s="11" customFormat="1" ht="18" x14ac:dyDescent="0.3">
      <c r="A12" s="29">
        <v>3146</v>
      </c>
      <c r="B12" s="30">
        <v>3450</v>
      </c>
      <c r="C12" s="30">
        <v>181</v>
      </c>
      <c r="D12" s="30">
        <f t="shared" ref="D12:D18" si="0">B12+C12</f>
        <v>3631</v>
      </c>
      <c r="E12" s="30"/>
      <c r="F12" s="30">
        <v>332</v>
      </c>
      <c r="G12" s="30">
        <v>490</v>
      </c>
      <c r="H12" s="30"/>
      <c r="I12" s="31">
        <f>E12+F12+G12-H12</f>
        <v>822</v>
      </c>
      <c r="J12" s="30"/>
      <c r="K12" s="32">
        <f>I12+J12</f>
        <v>822</v>
      </c>
      <c r="L12" s="30">
        <v>150</v>
      </c>
      <c r="M12" s="30">
        <v>80</v>
      </c>
      <c r="N12" s="30">
        <v>40</v>
      </c>
      <c r="O12" s="31">
        <f t="shared" ref="O12:O18" si="1">K12+M12</f>
        <v>902</v>
      </c>
    </row>
    <row r="13" spans="1:20" s="11" customFormat="1" ht="18" x14ac:dyDescent="0.3">
      <c r="A13" s="33"/>
      <c r="B13" s="30"/>
      <c r="C13" s="30"/>
      <c r="D13" s="30">
        <f t="shared" si="0"/>
        <v>0</v>
      </c>
      <c r="E13" s="30"/>
      <c r="F13" s="30"/>
      <c r="G13" s="34"/>
      <c r="H13" s="34"/>
      <c r="I13" s="31">
        <f t="shared" ref="I13:I18" si="2">E13+F13+G13-H13</f>
        <v>0</v>
      </c>
      <c r="J13" s="34"/>
      <c r="K13" s="32">
        <f t="shared" ref="K13:K18" si="3">I13+J13</f>
        <v>0</v>
      </c>
      <c r="L13" s="30"/>
      <c r="M13" s="34"/>
      <c r="N13" s="34"/>
      <c r="O13" s="31">
        <f t="shared" si="1"/>
        <v>0</v>
      </c>
    </row>
    <row r="14" spans="1:20" s="11" customFormat="1" ht="18" x14ac:dyDescent="0.3">
      <c r="A14" s="33"/>
      <c r="B14" s="30"/>
      <c r="C14" s="30"/>
      <c r="D14" s="30">
        <f t="shared" si="0"/>
        <v>0</v>
      </c>
      <c r="E14" s="30"/>
      <c r="F14" s="30"/>
      <c r="G14" s="34"/>
      <c r="H14" s="34"/>
      <c r="I14" s="31">
        <f t="shared" si="2"/>
        <v>0</v>
      </c>
      <c r="J14" s="34"/>
      <c r="K14" s="32">
        <f t="shared" si="3"/>
        <v>0</v>
      </c>
      <c r="L14" s="30"/>
      <c r="M14" s="34"/>
      <c r="N14" s="34"/>
      <c r="O14" s="31">
        <f t="shared" si="1"/>
        <v>0</v>
      </c>
    </row>
    <row r="15" spans="1:20" s="11" customFormat="1" ht="18" x14ac:dyDescent="0.3">
      <c r="A15" s="33"/>
      <c r="B15" s="30"/>
      <c r="C15" s="30"/>
      <c r="D15" s="30">
        <f t="shared" si="0"/>
        <v>0</v>
      </c>
      <c r="E15" s="30"/>
      <c r="F15" s="30"/>
      <c r="G15" s="34"/>
      <c r="H15" s="34"/>
      <c r="I15" s="31">
        <f t="shared" si="2"/>
        <v>0</v>
      </c>
      <c r="J15" s="34"/>
      <c r="K15" s="32">
        <f t="shared" si="3"/>
        <v>0</v>
      </c>
      <c r="L15" s="30"/>
      <c r="M15" s="34"/>
      <c r="N15" s="34"/>
      <c r="O15" s="31">
        <f t="shared" si="1"/>
        <v>0</v>
      </c>
    </row>
    <row r="16" spans="1:20" s="11" customFormat="1" ht="19.8" x14ac:dyDescent="0.3">
      <c r="A16" s="33"/>
      <c r="B16" s="30"/>
      <c r="C16" s="30"/>
      <c r="D16" s="30">
        <f t="shared" si="0"/>
        <v>0</v>
      </c>
      <c r="E16" s="30"/>
      <c r="F16" s="30"/>
      <c r="G16" s="34"/>
      <c r="H16" s="34"/>
      <c r="I16" s="31">
        <f t="shared" si="2"/>
        <v>0</v>
      </c>
      <c r="J16" s="34"/>
      <c r="K16" s="32">
        <f t="shared" si="3"/>
        <v>0</v>
      </c>
      <c r="L16" s="30"/>
      <c r="M16" s="34"/>
      <c r="N16" s="34"/>
      <c r="O16" s="31">
        <f t="shared" si="1"/>
        <v>0</v>
      </c>
      <c r="Q16" s="35"/>
    </row>
    <row r="17" spans="1:17" s="11" customFormat="1" ht="19.8" x14ac:dyDescent="0.3">
      <c r="A17" s="33"/>
      <c r="B17" s="30"/>
      <c r="C17" s="30"/>
      <c r="D17" s="30">
        <f t="shared" si="0"/>
        <v>0</v>
      </c>
      <c r="E17" s="30"/>
      <c r="F17" s="30"/>
      <c r="G17" s="34"/>
      <c r="H17" s="34"/>
      <c r="I17" s="31">
        <f t="shared" si="2"/>
        <v>0</v>
      </c>
      <c r="J17" s="34"/>
      <c r="K17" s="32">
        <f t="shared" si="3"/>
        <v>0</v>
      </c>
      <c r="L17" s="30"/>
      <c r="M17" s="34"/>
      <c r="N17" s="34"/>
      <c r="O17" s="31">
        <f t="shared" si="1"/>
        <v>0</v>
      </c>
      <c r="Q17" s="35"/>
    </row>
    <row r="18" spans="1:17" s="11" customFormat="1" ht="18" x14ac:dyDescent="0.3">
      <c r="A18" s="33"/>
      <c r="B18" s="34"/>
      <c r="C18" s="30"/>
      <c r="D18" s="30">
        <f t="shared" si="0"/>
        <v>0</v>
      </c>
      <c r="E18" s="30"/>
      <c r="F18" s="30"/>
      <c r="G18" s="34"/>
      <c r="H18" s="34"/>
      <c r="I18" s="31">
        <f t="shared" si="2"/>
        <v>0</v>
      </c>
      <c r="J18" s="34"/>
      <c r="K18" s="32">
        <f t="shared" si="3"/>
        <v>0</v>
      </c>
      <c r="L18" s="30"/>
      <c r="M18" s="34"/>
      <c r="N18" s="34"/>
      <c r="O18" s="31">
        <f t="shared" si="1"/>
        <v>0</v>
      </c>
    </row>
    <row r="19" spans="1:17" s="11" customFormat="1" ht="18" x14ac:dyDescent="0.3">
      <c r="A19" s="36" t="s">
        <v>4</v>
      </c>
      <c r="B19" s="37">
        <f>SUM(B12:B18)</f>
        <v>3450</v>
      </c>
      <c r="C19" s="37">
        <f t="shared" ref="C19:O19" si="4">SUM(C12:C18)</f>
        <v>181</v>
      </c>
      <c r="D19" s="37">
        <f t="shared" si="4"/>
        <v>3631</v>
      </c>
      <c r="E19" s="37">
        <f t="shared" si="4"/>
        <v>0</v>
      </c>
      <c r="F19" s="37">
        <f t="shared" si="4"/>
        <v>332</v>
      </c>
      <c r="G19" s="37">
        <f t="shared" si="4"/>
        <v>490</v>
      </c>
      <c r="H19" s="37">
        <f t="shared" si="4"/>
        <v>0</v>
      </c>
      <c r="I19" s="38">
        <f t="shared" si="4"/>
        <v>822</v>
      </c>
      <c r="J19" s="37">
        <f t="shared" si="4"/>
        <v>0</v>
      </c>
      <c r="K19" s="39">
        <f t="shared" si="4"/>
        <v>822</v>
      </c>
      <c r="L19" s="37">
        <f t="shared" si="4"/>
        <v>150</v>
      </c>
      <c r="M19" s="37">
        <f t="shared" si="4"/>
        <v>80</v>
      </c>
      <c r="N19" s="37">
        <f t="shared" si="4"/>
        <v>40</v>
      </c>
      <c r="O19" s="40">
        <f t="shared" si="4"/>
        <v>902</v>
      </c>
    </row>
    <row r="20" spans="1:17" ht="15" customHeight="1" x14ac:dyDescent="0.3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  <row r="21" spans="1:17" x14ac:dyDescent="0.3">
      <c r="B21" s="47" t="s">
        <v>31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O21" s="41"/>
      <c r="P21" s="41"/>
      <c r="Q21" s="41"/>
    </row>
    <row r="22" spans="1:17" x14ac:dyDescent="0.3">
      <c r="B22" s="47" t="s">
        <v>32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7" t="s">
        <v>33</v>
      </c>
      <c r="N22" s="41"/>
      <c r="O22" s="42"/>
      <c r="P22" s="42"/>
      <c r="Q22" s="41"/>
    </row>
    <row r="23" spans="1:17" x14ac:dyDescent="0.3"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1:17" x14ac:dyDescent="0.3">
      <c r="B24" s="44" t="s">
        <v>9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5" spans="1:17" ht="87" customHeight="1" x14ac:dyDescent="0.3">
      <c r="B25" s="48" t="s">
        <v>5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3"/>
      <c r="O25" s="43"/>
      <c r="P25" s="43"/>
      <c r="Q25" s="43"/>
    </row>
    <row r="26" spans="1:17" x14ac:dyDescent="0.3"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</row>
    <row r="27" spans="1:17" x14ac:dyDescent="0.3"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  <row r="28" spans="1:17" x14ac:dyDescent="0.3"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1:17" x14ac:dyDescent="0.3"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1:17" x14ac:dyDescent="0.3"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1:17" x14ac:dyDescent="0.3"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</row>
    <row r="32" spans="1:17" x14ac:dyDescent="0.3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3:17" x14ac:dyDescent="0.3"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3:17" x14ac:dyDescent="0.3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3:17" x14ac:dyDescent="0.3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</row>
    <row r="36" spans="3:17" x14ac:dyDescent="0.3"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7" spans="3:17" x14ac:dyDescent="0.3"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</row>
  </sheetData>
  <mergeCells count="5">
    <mergeCell ref="B25:M25"/>
    <mergeCell ref="A6:O6"/>
    <mergeCell ref="A5:C5"/>
    <mergeCell ref="A7:O7"/>
    <mergeCell ref="A8:O8"/>
  </mergeCells>
  <phoneticPr fontId="0" type="noConversion"/>
  <printOptions horizontalCentered="1"/>
  <pageMargins left="0.35433070866141736" right="0" top="0.39370078740157483" bottom="0" header="0.31496062992125984" footer="0.31496062992125984"/>
  <pageSetup paperSize="9" scale="77" fitToHeight="0" orientation="landscape" horizontalDpi="4294967293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B778A1060CE249A670BCE1DD9CE9DB" ma:contentTypeVersion="11" ma:contentTypeDescription="Vytvoří nový dokument" ma:contentTypeScope="" ma:versionID="797d4ce1669dc183320aa6cbfd05a13e">
  <xsd:schema xmlns:xsd="http://www.w3.org/2001/XMLSchema" xmlns:xs="http://www.w3.org/2001/XMLSchema" xmlns:p="http://schemas.microsoft.com/office/2006/metadata/properties" xmlns:ns3="0fa8a809-754e-4940-9f79-6ca366ca1379" xmlns:ns4="dec30894-6ed9-439d-acf5-08efc27765fd" targetNamespace="http://schemas.microsoft.com/office/2006/metadata/properties" ma:root="true" ma:fieldsID="b445ad20294f0203e68138a10e0ab4b0" ns3:_="" ns4:_="">
    <xsd:import namespace="0fa8a809-754e-4940-9f79-6ca366ca1379"/>
    <xsd:import namespace="dec30894-6ed9-439d-acf5-08efc27765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8a809-754e-4940-9f79-6ca366ca1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30894-6ed9-439d-acf5-08efc2776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6A5330-345A-4DFF-8F08-39B12946371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0fa8a809-754e-4940-9f79-6ca366ca137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ec30894-6ed9-439d-acf5-08efc27765f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FF52DF-D2E4-4F1C-A883-778D3F314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8a809-754e-4940-9f79-6ca366ca1379"/>
    <ds:schemaRef ds:uri="dec30894-6ed9-439d-acf5-08efc2776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A425C9-2CB6-4A35-9F16-AE6F0BB0DC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Př.1 Návrh 2023</vt:lpstr>
      <vt:lpstr>'Př.1 Návrh 2023'!Názvy_tisku</vt:lpstr>
      <vt:lpstr>'Př.1 Návrh 2023'!Oblast_tisku</vt:lpstr>
    </vt:vector>
  </TitlesOfParts>
  <Company>ŠÚ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Hofbruckerová Marcela</dc:creator>
  <cp:lastModifiedBy>Hujková Eva, PPP Brno</cp:lastModifiedBy>
  <cp:lastPrinted>2022-06-15T07:34:50Z</cp:lastPrinted>
  <dcterms:created xsi:type="dcterms:W3CDTF">2001-01-08T14:36:07Z</dcterms:created>
  <dcterms:modified xsi:type="dcterms:W3CDTF">2023-12-05T06:44:01Z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SetDate">
    <vt:lpwstr>2019-06-06T06:33:54.7022743Z</vt:lpwstr>
  </property>
  <property fmtid="{D5CDD505-2E9C-101B-9397-08002B2CF9AE}" pid="5" name="MSIP_Label_690ebb53-23a2-471a-9c6e-17bd0d11311e_Name">
    <vt:lpwstr>Verejne</vt:lpwstr>
  </property>
  <property fmtid="{D5CDD505-2E9C-101B-9397-08002B2CF9AE}" pid="6" name="MSIP_Label_690ebb53-23a2-471a-9c6e-17bd0d11311e_Extended_MSFT_Method">
    <vt:lpwstr>Automatic</vt:lpwstr>
  </property>
  <property fmtid="{D5CDD505-2E9C-101B-9397-08002B2CF9AE}" pid="7" name="Sensitivity">
    <vt:lpwstr>Verejne</vt:lpwstr>
  </property>
  <property fmtid="{D5CDD505-2E9C-101B-9397-08002B2CF9AE}" pid="8" name="ContentTypeId">
    <vt:lpwstr>0x01010070B778A1060CE249A670BCE1DD9CE9DB</vt:lpwstr>
  </property>
</Properties>
</file>